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10" activeTab="2"/>
  </bookViews>
  <sheets>
    <sheet name="4" sheetId="27" r:id="rId1"/>
    <sheet name="5" sheetId="25" r:id="rId2"/>
    <sheet name="6" sheetId="26" r:id="rId3"/>
  </sheets>
  <definedNames>
    <definedName name="_xlnm._FilterDatabase" localSheetId="1" hidden="1">'5'!#REF!</definedName>
    <definedName name="_xlnm.Print_Titles" localSheetId="1">'5'!$5:$9</definedName>
    <definedName name="_xlnm._FilterDatabase" localSheetId="2" hidden="1">'6'!#REF!</definedName>
    <definedName name="_xlnm.Print_Titles" localSheetId="2">'6'!$5:$10</definedName>
    <definedName name="_xlnm._FilterDatabase" localSheetId="0" hidden="1">'4'!#REF!</definedName>
    <definedName name="_xlnm.Print_Titles" localSheetId="0">'4'!$5:$13</definedName>
  </definedNames>
  <calcPr calcId="144525"/>
</workbook>
</file>

<file path=xl/sharedStrings.xml><?xml version="1.0" encoding="utf-8"?>
<sst xmlns="http://schemas.openxmlformats.org/spreadsheetml/2006/main" count="153" uniqueCount="87">
  <si>
    <t>Протокол муниципального  этапа</t>
  </si>
  <si>
    <t>Всероссийской олимпиады школьников по математике, 2020/21 учебный год</t>
  </si>
  <si>
    <t>Пограничный муниципальный округ</t>
  </si>
  <si>
    <t>4 класс</t>
  </si>
  <si>
    <t>№</t>
  </si>
  <si>
    <t>Шифр</t>
  </si>
  <si>
    <t>Участник</t>
  </si>
  <si>
    <t>Класс</t>
  </si>
  <si>
    <t>ОО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</si>
  <si>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</si>
  <si>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</si>
  <si>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</si>
  <si>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</si>
  <si>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</si>
  <si>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</si>
  <si>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</si>
  <si>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</si>
  <si>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</si>
  <si>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</si>
  <si>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Общее кол-во баллов</t>
  </si>
  <si>
    <t>% выполнения работы</t>
  </si>
  <si>
    <t>Победитель/призёр</t>
  </si>
  <si>
    <t>Артамонова Богдана</t>
  </si>
  <si>
    <t>4Д</t>
  </si>
  <si>
    <t>МБОУ "ПСОШ №1 ПМО" отделение 1</t>
  </si>
  <si>
    <t>победитель</t>
  </si>
  <si>
    <t>Ремизова Ксения</t>
  </si>
  <si>
    <t>МБОУ "ПСОШ №2 ПМО"</t>
  </si>
  <si>
    <t>Уржумцев Дмитрий</t>
  </si>
  <si>
    <t>4б</t>
  </si>
  <si>
    <t>МБОУ "Сергеевская СОШ ПМО"</t>
  </si>
  <si>
    <t>Ким Богдан</t>
  </si>
  <si>
    <t>4а</t>
  </si>
  <si>
    <t>МБОУ "Барано-Оренбургская СОШ ПМО"</t>
  </si>
  <si>
    <t>Поспелов Даниил</t>
  </si>
  <si>
    <t>МБОУ "ПСОШ №1 ПМО"</t>
  </si>
  <si>
    <t>Кулаков Тимофей</t>
  </si>
  <si>
    <t>Дзобаев Заурбек</t>
  </si>
  <si>
    <t>Галицких Полина</t>
  </si>
  <si>
    <t>Портных Есения</t>
  </si>
  <si>
    <t>Лознян Виолетта</t>
  </si>
  <si>
    <t>Осипов Даниил</t>
  </si>
  <si>
    <t>Абдулоев Тимофей</t>
  </si>
  <si>
    <t>Филиал МБОУ "Жариковская СОШ ПМО" в с. Богуславка</t>
  </si>
  <si>
    <t>Белошапкин Даниил</t>
  </si>
  <si>
    <t>Председатель жюри</t>
  </si>
  <si>
    <t>Т. Е. Скороход</t>
  </si>
  <si>
    <t>Члены жюри</t>
  </si>
  <si>
    <t>Н. И. Кобец</t>
  </si>
  <si>
    <t>О. В. Галкина</t>
  </si>
  <si>
    <t>Д. С. Колпакова</t>
  </si>
  <si>
    <t>5 класс</t>
  </si>
  <si>
    <t>Зубарева Вера</t>
  </si>
  <si>
    <t>5в</t>
  </si>
  <si>
    <t>Лысенко Александра</t>
  </si>
  <si>
    <t>МБОУ "Жариковская СОШ ПМО"</t>
  </si>
  <si>
    <t>призер</t>
  </si>
  <si>
    <t>Арбатская Виктория</t>
  </si>
  <si>
    <t>Романова Анна</t>
  </si>
  <si>
    <t>5а</t>
  </si>
  <si>
    <t>Левченко Дарья</t>
  </si>
  <si>
    <t>Прокопов Денис</t>
  </si>
  <si>
    <t>Гвоздев Владислав</t>
  </si>
  <si>
    <t>5б</t>
  </si>
  <si>
    <t>Рыбец Анна</t>
  </si>
  <si>
    <t>Катров Дмитрий</t>
  </si>
  <si>
    <t>Филиал МБОУ "Жариковская СОШ ПМО" в с. Нестеровка</t>
  </si>
  <si>
    <t>Долганова Анастасия</t>
  </si>
  <si>
    <t>Поздняков Владимир</t>
  </si>
  <si>
    <t>Л. С. Бухарина</t>
  </si>
  <si>
    <t>Н. Н. Сидорова</t>
  </si>
  <si>
    <t>Н. А. Наумова</t>
  </si>
  <si>
    <t>С. Ю. Коваль</t>
  </si>
  <si>
    <t>Ю. Н. Щеголева</t>
  </si>
  <si>
    <t>М. А. Савельева</t>
  </si>
  <si>
    <t>6 класс</t>
  </si>
  <si>
    <t>ФИО</t>
  </si>
  <si>
    <t>Шатская Ангелина</t>
  </si>
  <si>
    <t>Звягин Александр</t>
  </si>
  <si>
    <t>6а</t>
  </si>
  <si>
    <t>Оганян Валентина</t>
  </si>
  <si>
    <t>6в</t>
  </si>
  <si>
    <t>Орлов Дмитрий</t>
  </si>
  <si>
    <t>6б</t>
  </si>
  <si>
    <t>Старовой Александр</t>
  </si>
  <si>
    <t>6г</t>
  </si>
  <si>
    <t>Шаркова София</t>
  </si>
</sst>
</file>

<file path=xl/styles.xml><?xml version="1.0" encoding="utf-8"?>
<styleSheet xmlns="http://schemas.openxmlformats.org/spreadsheetml/2006/main">
  <numFmts count="5">
    <numFmt numFmtId="176" formatCode="_-* #,##0.00\ &quot;₽&quot;_-;\-* #,##0.00\ &quot;₽&quot;_-;_-* \-??\ &quot;₽&quot;_-;_-@_-"/>
    <numFmt numFmtId="177" formatCode="_-* #,##0\ &quot;₽&quot;_-;\-* #,##0\ &quot;₽&quot;_-;_-* \-\ &quot;₽&quot;_-;_-@_-"/>
    <numFmt numFmtId="41" formatCode="_-* #,##0_-;\-* #,##0_-;_-* &quot;-&quot;_-;_-@_-"/>
    <numFmt numFmtId="43" formatCode="_-* #,##0.00_-;\-* #,##0.00_-;_-* &quot;-&quot;??_-;_-@_-"/>
    <numFmt numFmtId="178" formatCode="0.0%"/>
  </numFmts>
  <fonts count="37">
    <font>
      <sz val="10"/>
      <name val="Arial Cyr"/>
      <charset val="204"/>
    </font>
    <font>
      <sz val="16"/>
      <name val="Times New Roman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b/>
      <sz val="18"/>
      <name val="Times New Roman"/>
      <charset val="204"/>
    </font>
    <font>
      <b/>
      <i/>
      <sz val="16"/>
      <name val="Times New Roman"/>
      <charset val="204"/>
    </font>
    <font>
      <sz val="13"/>
      <name val="Times New Roman"/>
      <charset val="204"/>
    </font>
    <font>
      <sz val="11"/>
      <color theme="1"/>
      <name val="Calibri"/>
      <charset val="134"/>
      <scheme val="minor"/>
    </font>
    <font>
      <sz val="11"/>
      <color indexed="8"/>
      <name val="Calibri"/>
      <charset val="204"/>
    </font>
    <font>
      <sz val="10"/>
      <name val="MS Sans Serif"/>
      <charset val="20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indexed="8"/>
      <name val="Calibri"/>
      <charset val="204"/>
    </font>
    <font>
      <b/>
      <sz val="18"/>
      <color indexed="56"/>
      <name val="Cambria"/>
      <charset val="204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indexed="10"/>
      <name val="Calibri"/>
      <charset val="204"/>
    </font>
    <font>
      <sz val="11"/>
      <color indexed="20"/>
      <name val="Calibri"/>
      <charset val="204"/>
    </font>
    <font>
      <sz val="11"/>
      <color indexed="52"/>
      <name val="Calibri"/>
      <charset val="204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indexed="63"/>
      <name val="Calibri"/>
      <charset val="204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indexed="23"/>
      <name val="Calibri"/>
      <charset val="204"/>
    </font>
    <font>
      <sz val="11"/>
      <color indexed="17"/>
      <name val="Calibri"/>
      <charset val="204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">
    <xf numFmtId="0" fontId="0" fillId="0" borderId="0"/>
    <xf numFmtId="0" fontId="8" fillId="0" borderId="0"/>
    <xf numFmtId="0" fontId="9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/>
    <xf numFmtId="177" fontId="7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18" borderId="12" applyNumberFormat="0" applyFont="0" applyAlignment="0" applyProtection="0">
      <alignment vertical="center"/>
    </xf>
    <xf numFmtId="0" fontId="24" fillId="21" borderId="13" applyNumberFormat="0" applyAlignment="0" applyProtection="0"/>
    <xf numFmtId="0" fontId="17" fillId="13" borderId="0" applyNumberFormat="0" applyBorder="0" applyAlignment="0" applyProtection="0"/>
    <xf numFmtId="0" fontId="11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25" borderId="0" applyNumberFormat="0" applyBorder="0" applyAlignment="0" applyProtection="0"/>
    <xf numFmtId="0" fontId="13" fillId="0" borderId="0" applyNumberFormat="0" applyFill="0" applyBorder="0" applyAlignment="0" applyProtection="0"/>
    <xf numFmtId="0" fontId="23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8" fillId="0" borderId="0"/>
    <xf numFmtId="0" fontId="32" fillId="0" borderId="0" applyNumberFormat="0" applyFill="0" applyBorder="0" applyAlignment="0" applyProtection="0">
      <alignment vertical="center"/>
    </xf>
    <xf numFmtId="0" fontId="8" fillId="0" borderId="0"/>
    <xf numFmtId="0" fontId="34" fillId="26" borderId="15" applyNumberFormat="0" applyAlignment="0" applyProtection="0">
      <alignment vertical="center"/>
    </xf>
    <xf numFmtId="0" fontId="36" fillId="28" borderId="16" applyNumberFormat="0" applyAlignment="0" applyProtection="0">
      <alignment vertical="center"/>
    </xf>
    <xf numFmtId="0" fontId="33" fillId="17" borderId="15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9" fillId="0" borderId="0"/>
    <xf numFmtId="0" fontId="18" fillId="0" borderId="8" applyNumberFormat="0" applyFill="0" applyAlignment="0" applyProtection="0"/>
    <xf numFmtId="0" fontId="10" fillId="8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0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/>
    <xf numFmtId="0" fontId="0" fillId="2" borderId="5" applyNumberFormat="0" applyFont="0" applyAlignment="0" applyProtection="0"/>
    <xf numFmtId="0" fontId="0" fillId="0" borderId="0"/>
    <xf numFmtId="0" fontId="8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8" fontId="2" fillId="0" borderId="2" xfId="0" applyNumberFormat="1" applyFont="1" applyBorder="1" applyAlignment="1">
      <alignment horizontal="center" vertical="center" wrapText="1"/>
    </xf>
  </cellXfs>
  <cellStyles count="65">
    <cellStyle name="Обычный" xfId="0" builtinId="0"/>
    <cellStyle name="㼿㼿㼿㼿㼿?" xfId="1"/>
    <cellStyle name="㼿㼿㼿㼿㼿㼿" xfId="2"/>
    <cellStyle name="20% — Акцент3" xfId="3" builtinId="38"/>
    <cellStyle name="㼿㼿" xfId="4"/>
    <cellStyle name="Денежный [0]" xfId="5" builtinId="7"/>
    <cellStyle name="40% — Акцент5" xfId="6" builtinId="47"/>
    <cellStyle name="Хороший" xfId="7" builtinId="26"/>
    <cellStyle name="Запятая [0]" xfId="8" builtinId="6"/>
    <cellStyle name="Денежный" xfId="9" builtinId="4"/>
    <cellStyle name="Запятая" xfId="10" builtinId="3"/>
    <cellStyle name="40% — Акцент6" xfId="11" builtinId="51"/>
    <cellStyle name="Процент" xfId="12" builtinId="5"/>
    <cellStyle name="20% — Акцент2" xfId="13" builtinId="34"/>
    <cellStyle name="Итого" xfId="14" builtinId="25"/>
    <cellStyle name="Вывод" xfId="15" builtinId="21"/>
    <cellStyle name="Гиперссылка" xfId="16" builtinId="8"/>
    <cellStyle name="Примечание" xfId="17" builtinId="10"/>
    <cellStyle name="㼿㼿?" xfId="18"/>
    <cellStyle name="㼿㼿㼿" xfId="19"/>
    <cellStyle name="40% — Акцент4" xfId="20" builtinId="43"/>
    <cellStyle name="Открывавшаяся гиперссылка" xfId="21" builtinId="9"/>
    <cellStyle name="Предупреждающий текст" xfId="22" builtinId="11"/>
    <cellStyle name="Заголовок" xfId="23" builtinId="15"/>
    <cellStyle name="Пояснительный текст" xfId="24" builtinId="53"/>
    <cellStyle name="㼿㼿㼿?" xfId="25"/>
    <cellStyle name="㼿㼿㼿㼿" xfId="26"/>
    <cellStyle name="Заголовок 1" xfId="27" builtinId="16"/>
    <cellStyle name="Заголовок 2" xfId="28" builtinId="17"/>
    <cellStyle name="Заголовок 3" xfId="29" builtinId="18"/>
    <cellStyle name="㼿㼿㼿㼿㼿㼿㼿㼿?" xfId="30"/>
    <cellStyle name="Заголовок 4" xfId="31" builtinId="19"/>
    <cellStyle name="㼿㼿㼿㼿㼿㼿㼿㼿㼿" xfId="32"/>
    <cellStyle name="Ввод" xfId="33" builtinId="20"/>
    <cellStyle name="Проверить ячейку" xfId="34" builtinId="23"/>
    <cellStyle name="Вычисление" xfId="35" builtinId="22"/>
    <cellStyle name="Связанная ячейка" xfId="36" builtinId="24"/>
    <cellStyle name="Плохой" xfId="37" builtinId="27"/>
    <cellStyle name="㼿㼿㼿㼿㼿㼿㼿?" xfId="38"/>
    <cellStyle name="㼿㼿㼿㼿㼿㼿㼿㼿" xfId="39"/>
    <cellStyle name="Акцент5" xfId="40" builtinId="45"/>
    <cellStyle name="Нейтральный" xfId="41" builtinId="28"/>
    <cellStyle name="Акцент1" xfId="42" builtinId="29"/>
    <cellStyle name="20% — Акцент1" xfId="43" builtinId="30"/>
    <cellStyle name="40% — Акцент1" xfId="44" builtinId="31"/>
    <cellStyle name="20% — Акцент5" xfId="45" builtinId="46"/>
    <cellStyle name="60% — Акцент1" xfId="46" builtinId="32"/>
    <cellStyle name="Акцент2" xfId="47" builtinId="33"/>
    <cellStyle name="40% — Акцент2" xfId="48" builtinId="35"/>
    <cellStyle name="20% — Акцент6" xfId="49" builtinId="50"/>
    <cellStyle name="60% — Акцент2" xfId="50" builtinId="36"/>
    <cellStyle name="Акцент3" xfId="51" builtinId="37"/>
    <cellStyle name="40% — Акцент3" xfId="52" builtinId="39"/>
    <cellStyle name="60% — Акцент3" xfId="53" builtinId="40"/>
    <cellStyle name="㼿㼿㼿㼿㼿㼿㼿㼿㼿㼿" xfId="54"/>
    <cellStyle name="Акцент4" xfId="55" builtinId="41"/>
    <cellStyle name="20% — Акцент4" xfId="56" builtinId="42"/>
    <cellStyle name="60% — Акцент4" xfId="57" builtinId="44"/>
    <cellStyle name="60% — Акцент5" xfId="58" builtinId="48"/>
    <cellStyle name="Акцент6" xfId="59" builtinId="49"/>
    <cellStyle name="60% — Акцент6" xfId="60" builtinId="52"/>
    <cellStyle name="㼿㼿㼿㼿?" xfId="61"/>
    <cellStyle name="㼿㼿㼿㼿㼿" xfId="62"/>
    <cellStyle name="㼿㼿㼿㼿㼿㼿?" xfId="63"/>
    <cellStyle name="㼿㼿㼿㼿㼿㼿㼿" xfId="6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7"/>
  <sheetViews>
    <sheetView zoomScale="90" zoomScaleNormal="90" topLeftCell="A4" workbookViewId="0">
      <selection activeCell="E19" sqref="E19"/>
    </sheetView>
  </sheetViews>
  <sheetFormatPr defaultColWidth="9.14444444444444" defaultRowHeight="15.75"/>
  <cols>
    <col min="1" max="1" width="4.71111111111111" style="3" customWidth="1"/>
    <col min="2" max="2" width="9.14444444444444" style="3" hidden="1" customWidth="1"/>
    <col min="3" max="3" width="36.3333333333333" style="4" customWidth="1"/>
    <col min="4" max="4" width="8" style="4" customWidth="1"/>
    <col min="5" max="5" width="26.5" style="4" customWidth="1"/>
    <col min="6" max="18" width="14.1666666666667" style="3" customWidth="1"/>
    <col min="19" max="19" width="14.2888888888889" style="3" customWidth="1"/>
    <col min="20" max="20" width="18.4222222222222" style="3" customWidth="1"/>
    <col min="21" max="21" width="16.8333333333333" style="3" customWidth="1"/>
    <col min="22" max="16384" width="9.14444444444444" style="5"/>
  </cols>
  <sheetData>
    <row r="1" s="1" customFormat="1" ht="23.1" customHeight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="1" customFormat="1" ht="22.5" spans="1:2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="1" customFormat="1" ht="23.1" customHeight="1" spans="1:21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="1" customFormat="1" ht="23.1" customHeight="1" spans="1:21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="2" customFormat="1" ht="33.75" customHeight="1" spans="1:21">
      <c r="A5" s="9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>
        <v>1</v>
      </c>
      <c r="G5" s="9">
        <v>2</v>
      </c>
      <c r="H5" s="9">
        <v>3</v>
      </c>
      <c r="I5" s="19" t="s">
        <v>9</v>
      </c>
      <c r="J5" s="19" t="s">
        <v>10</v>
      </c>
      <c r="K5" s="19" t="s">
        <v>11</v>
      </c>
      <c r="L5" s="19" t="s">
        <v>12</v>
      </c>
      <c r="M5" s="19" t="s">
        <v>13</v>
      </c>
      <c r="N5" s="19" t="s">
        <v>14</v>
      </c>
      <c r="O5" s="19" t="s">
        <v>15</v>
      </c>
      <c r="P5" s="19" t="s">
        <v>16</v>
      </c>
      <c r="Q5" s="19" t="s">
        <v>17</v>
      </c>
      <c r="R5" s="19" t="s">
        <v>18</v>
      </c>
      <c r="S5" s="9" t="s">
        <v>19</v>
      </c>
      <c r="T5" s="9" t="s">
        <v>20</v>
      </c>
      <c r="U5" s="9" t="s">
        <v>21</v>
      </c>
    </row>
    <row r="6" s="2" customFormat="1" ht="39.95" customHeight="1" spans="1:21">
      <c r="A6" s="9">
        <v>1</v>
      </c>
      <c r="B6" s="11"/>
      <c r="C6" s="12" t="s">
        <v>22</v>
      </c>
      <c r="D6" s="16" t="s">
        <v>23</v>
      </c>
      <c r="E6" s="13" t="s">
        <v>24</v>
      </c>
      <c r="F6" s="14">
        <v>1</v>
      </c>
      <c r="G6" s="14">
        <v>1</v>
      </c>
      <c r="H6" s="14">
        <v>2</v>
      </c>
      <c r="I6" s="14">
        <v>1</v>
      </c>
      <c r="J6" s="14">
        <v>2</v>
      </c>
      <c r="K6" s="14">
        <v>2</v>
      </c>
      <c r="L6" s="14">
        <v>2</v>
      </c>
      <c r="M6" s="14">
        <v>3</v>
      </c>
      <c r="N6" s="14">
        <v>1</v>
      </c>
      <c r="O6" s="14">
        <v>3</v>
      </c>
      <c r="P6" s="14">
        <v>2</v>
      </c>
      <c r="Q6" s="14">
        <v>2</v>
      </c>
      <c r="R6" s="14">
        <v>2</v>
      </c>
      <c r="S6" s="9">
        <f t="shared" ref="S6:S18" si="0">SUM(F6:R6)</f>
        <v>24</v>
      </c>
      <c r="T6" s="20">
        <v>0.827</v>
      </c>
      <c r="U6" s="9" t="s">
        <v>25</v>
      </c>
    </row>
    <row r="7" s="2" customFormat="1" ht="39.95" customHeight="1" spans="1:21">
      <c r="A7" s="9">
        <v>2</v>
      </c>
      <c r="B7" s="11"/>
      <c r="C7" s="12" t="s">
        <v>26</v>
      </c>
      <c r="D7" s="16">
        <v>4</v>
      </c>
      <c r="E7" s="13" t="s">
        <v>27</v>
      </c>
      <c r="F7" s="14">
        <v>0</v>
      </c>
      <c r="G7" s="14">
        <v>1</v>
      </c>
      <c r="H7" s="14">
        <v>0</v>
      </c>
      <c r="I7" s="14">
        <v>1</v>
      </c>
      <c r="J7" s="14">
        <v>0</v>
      </c>
      <c r="K7" s="14">
        <v>1</v>
      </c>
      <c r="L7" s="14">
        <v>1</v>
      </c>
      <c r="M7" s="14">
        <v>3</v>
      </c>
      <c r="N7" s="14">
        <v>0</v>
      </c>
      <c r="O7" s="14">
        <v>1</v>
      </c>
      <c r="P7" s="14">
        <v>0</v>
      </c>
      <c r="Q7" s="14">
        <v>0</v>
      </c>
      <c r="R7" s="14">
        <v>1</v>
      </c>
      <c r="S7" s="9">
        <f t="shared" si="0"/>
        <v>9</v>
      </c>
      <c r="T7" s="20">
        <v>0.39</v>
      </c>
      <c r="U7" s="9"/>
    </row>
    <row r="8" s="2" customFormat="1" ht="31.5" spans="1:21">
      <c r="A8" s="9">
        <v>3</v>
      </c>
      <c r="B8" s="11"/>
      <c r="C8" s="12" t="s">
        <v>28</v>
      </c>
      <c r="D8" s="14" t="s">
        <v>29</v>
      </c>
      <c r="E8" s="15" t="s">
        <v>30</v>
      </c>
      <c r="F8" s="14">
        <v>1</v>
      </c>
      <c r="G8" s="14">
        <v>0</v>
      </c>
      <c r="H8" s="14">
        <v>0</v>
      </c>
      <c r="I8" s="14">
        <v>2</v>
      </c>
      <c r="J8" s="14">
        <v>1</v>
      </c>
      <c r="K8" s="14">
        <v>0</v>
      </c>
      <c r="L8" s="14">
        <v>3</v>
      </c>
      <c r="M8" s="14">
        <v>0</v>
      </c>
      <c r="N8" s="14">
        <v>0</v>
      </c>
      <c r="O8" s="14">
        <v>0</v>
      </c>
      <c r="P8" s="14">
        <v>2</v>
      </c>
      <c r="Q8" s="14">
        <v>2</v>
      </c>
      <c r="R8" s="14">
        <v>0</v>
      </c>
      <c r="S8" s="9">
        <f t="shared" si="0"/>
        <v>11</v>
      </c>
      <c r="T8" s="20">
        <v>0.379</v>
      </c>
      <c r="U8" s="9"/>
    </row>
    <row r="9" s="2" customFormat="1" ht="47.25" spans="1:21">
      <c r="A9" s="9">
        <v>4</v>
      </c>
      <c r="B9" s="11"/>
      <c r="C9" s="12" t="s">
        <v>31</v>
      </c>
      <c r="D9" s="14" t="s">
        <v>32</v>
      </c>
      <c r="E9" s="15" t="s">
        <v>33</v>
      </c>
      <c r="F9" s="14">
        <v>1</v>
      </c>
      <c r="G9" s="14">
        <v>1</v>
      </c>
      <c r="H9" s="14">
        <v>0</v>
      </c>
      <c r="I9" s="14">
        <v>0</v>
      </c>
      <c r="J9" s="14">
        <v>0</v>
      </c>
      <c r="K9" s="14">
        <v>0</v>
      </c>
      <c r="L9" s="14">
        <v>3</v>
      </c>
      <c r="M9" s="14">
        <v>3</v>
      </c>
      <c r="N9" s="14">
        <v>0</v>
      </c>
      <c r="O9" s="14">
        <v>0</v>
      </c>
      <c r="P9" s="14">
        <v>0</v>
      </c>
      <c r="Q9" s="14">
        <v>2</v>
      </c>
      <c r="R9" s="14">
        <v>0</v>
      </c>
      <c r="S9" s="9">
        <f t="shared" si="0"/>
        <v>10</v>
      </c>
      <c r="T9" s="20">
        <v>0.345</v>
      </c>
      <c r="U9" s="9"/>
    </row>
    <row r="10" s="2" customFormat="1" ht="39.95" customHeight="1" spans="1:21">
      <c r="A10" s="9">
        <v>5</v>
      </c>
      <c r="B10" s="11"/>
      <c r="C10" s="12" t="s">
        <v>34</v>
      </c>
      <c r="D10" s="16">
        <v>4</v>
      </c>
      <c r="E10" s="13" t="s">
        <v>35</v>
      </c>
      <c r="F10" s="14">
        <v>1</v>
      </c>
      <c r="G10" s="14">
        <v>0</v>
      </c>
      <c r="H10" s="14">
        <v>0</v>
      </c>
      <c r="I10" s="14">
        <v>0</v>
      </c>
      <c r="J10" s="14">
        <v>0</v>
      </c>
      <c r="K10" s="14">
        <v>1</v>
      </c>
      <c r="L10" s="14">
        <v>3</v>
      </c>
      <c r="M10" s="14">
        <v>0</v>
      </c>
      <c r="N10" s="14">
        <v>0</v>
      </c>
      <c r="O10" s="14">
        <v>3</v>
      </c>
      <c r="P10" s="14">
        <v>0</v>
      </c>
      <c r="Q10" s="14">
        <v>0</v>
      </c>
      <c r="R10" s="14">
        <v>0</v>
      </c>
      <c r="S10" s="9">
        <f t="shared" si="0"/>
        <v>8</v>
      </c>
      <c r="T10" s="20">
        <v>0.276</v>
      </c>
      <c r="U10" s="9"/>
    </row>
    <row r="11" s="2" customFormat="1" ht="39.95" customHeight="1" spans="1:21">
      <c r="A11" s="9">
        <v>6</v>
      </c>
      <c r="B11" s="11"/>
      <c r="C11" s="12" t="s">
        <v>36</v>
      </c>
      <c r="D11" s="16">
        <v>4</v>
      </c>
      <c r="E11" s="13" t="s">
        <v>35</v>
      </c>
      <c r="F11" s="14">
        <v>1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1</v>
      </c>
      <c r="R11" s="14">
        <v>0</v>
      </c>
      <c r="S11" s="9">
        <f t="shared" si="0"/>
        <v>2</v>
      </c>
      <c r="T11" s="20">
        <v>0.222</v>
      </c>
      <c r="U11" s="9"/>
    </row>
    <row r="12" s="2" customFormat="1" ht="39.95" customHeight="1" spans="1:21">
      <c r="A12" s="9">
        <v>7</v>
      </c>
      <c r="B12" s="11"/>
      <c r="C12" s="12" t="s">
        <v>37</v>
      </c>
      <c r="D12" s="16">
        <v>4</v>
      </c>
      <c r="E12" s="13" t="s">
        <v>35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3</v>
      </c>
      <c r="M12" s="14">
        <v>0</v>
      </c>
      <c r="N12" s="14">
        <v>0</v>
      </c>
      <c r="O12" s="14">
        <v>0</v>
      </c>
      <c r="P12" s="14">
        <v>2</v>
      </c>
      <c r="Q12" s="14">
        <v>1</v>
      </c>
      <c r="R12" s="14">
        <v>0</v>
      </c>
      <c r="S12" s="9">
        <f t="shared" si="0"/>
        <v>6</v>
      </c>
      <c r="T12" s="20">
        <v>0.207</v>
      </c>
      <c r="U12" s="9"/>
    </row>
    <row r="13" s="2" customFormat="1" ht="37.7" customHeight="1" spans="1:21">
      <c r="A13" s="15">
        <v>8</v>
      </c>
      <c r="B13" s="11"/>
      <c r="C13" s="12" t="s">
        <v>38</v>
      </c>
      <c r="D13" s="13">
        <v>4</v>
      </c>
      <c r="E13" s="13" t="s">
        <v>35</v>
      </c>
      <c r="F13" s="14">
        <v>1</v>
      </c>
      <c r="G13" s="14">
        <v>0</v>
      </c>
      <c r="H13" s="14">
        <v>0</v>
      </c>
      <c r="I13" s="14">
        <v>1</v>
      </c>
      <c r="J13" s="14">
        <v>0</v>
      </c>
      <c r="K13" s="14">
        <v>0</v>
      </c>
      <c r="L13" s="14">
        <v>3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9">
        <f t="shared" si="0"/>
        <v>5</v>
      </c>
      <c r="T13" s="20">
        <v>0.172</v>
      </c>
      <c r="U13" s="15"/>
    </row>
    <row r="14" s="2" customFormat="1" ht="31.5" spans="1:21">
      <c r="A14" s="15">
        <v>9</v>
      </c>
      <c r="B14" s="9"/>
      <c r="C14" s="12" t="s">
        <v>39</v>
      </c>
      <c r="D14" s="16">
        <v>4</v>
      </c>
      <c r="E14" s="13" t="s">
        <v>35</v>
      </c>
      <c r="F14" s="14">
        <v>0</v>
      </c>
      <c r="G14" s="14">
        <v>0</v>
      </c>
      <c r="H14" s="14">
        <v>0</v>
      </c>
      <c r="I14" s="14">
        <v>1</v>
      </c>
      <c r="J14" s="14">
        <v>0</v>
      </c>
      <c r="K14" s="14">
        <v>1</v>
      </c>
      <c r="L14" s="14">
        <v>0</v>
      </c>
      <c r="M14" s="14">
        <v>0</v>
      </c>
      <c r="N14" s="14">
        <v>0</v>
      </c>
      <c r="O14" s="14">
        <v>0</v>
      </c>
      <c r="P14" s="14">
        <v>2</v>
      </c>
      <c r="Q14" s="14">
        <v>1</v>
      </c>
      <c r="R14" s="14">
        <v>0</v>
      </c>
      <c r="S14" s="9">
        <f t="shared" si="0"/>
        <v>5</v>
      </c>
      <c r="T14" s="20">
        <v>0.172</v>
      </c>
      <c r="U14" s="15"/>
    </row>
    <row r="15" s="2" customFormat="1" ht="31.5" spans="1:21">
      <c r="A15" s="15">
        <v>10</v>
      </c>
      <c r="B15" s="9"/>
      <c r="C15" s="12" t="s">
        <v>40</v>
      </c>
      <c r="D15" s="16">
        <v>4</v>
      </c>
      <c r="E15" s="13" t="s">
        <v>35</v>
      </c>
      <c r="F15" s="14">
        <v>0</v>
      </c>
      <c r="G15" s="14">
        <v>0</v>
      </c>
      <c r="H15" s="14">
        <v>0</v>
      </c>
      <c r="I15" s="14">
        <v>0</v>
      </c>
      <c r="J15" s="14">
        <v>2</v>
      </c>
      <c r="K15" s="14">
        <v>0</v>
      </c>
      <c r="L15" s="14">
        <v>2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9">
        <f t="shared" si="0"/>
        <v>4</v>
      </c>
      <c r="T15" s="20">
        <v>0.138</v>
      </c>
      <c r="U15" s="15"/>
    </row>
    <row r="16" s="2" customFormat="1" ht="47.25" spans="1:21">
      <c r="A16" s="15">
        <v>11</v>
      </c>
      <c r="B16" s="9"/>
      <c r="C16" s="12" t="s">
        <v>41</v>
      </c>
      <c r="D16" s="14" t="s">
        <v>32</v>
      </c>
      <c r="E16" s="15" t="s">
        <v>33</v>
      </c>
      <c r="F16" s="14">
        <v>1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2</v>
      </c>
      <c r="R16" s="14">
        <v>0</v>
      </c>
      <c r="S16" s="9">
        <f t="shared" si="0"/>
        <v>3</v>
      </c>
      <c r="T16" s="20">
        <v>0.103</v>
      </c>
      <c r="U16" s="15"/>
    </row>
    <row r="17" s="2" customFormat="1" ht="47.25" spans="1:21">
      <c r="A17" s="15">
        <v>12</v>
      </c>
      <c r="B17" s="9"/>
      <c r="C17" s="12" t="s">
        <v>42</v>
      </c>
      <c r="D17" s="14">
        <v>4</v>
      </c>
      <c r="E17" s="15" t="s">
        <v>43</v>
      </c>
      <c r="F17" s="14">
        <v>0</v>
      </c>
      <c r="G17" s="14">
        <v>0</v>
      </c>
      <c r="H17" s="14">
        <v>0</v>
      </c>
      <c r="I17" s="14">
        <v>0</v>
      </c>
      <c r="J17" s="14">
        <v>2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9">
        <f t="shared" si="0"/>
        <v>2</v>
      </c>
      <c r="T17" s="20">
        <v>0.069</v>
      </c>
      <c r="U17" s="15"/>
    </row>
    <row r="18" s="2" customFormat="1" ht="31.5" spans="1:21">
      <c r="A18" s="15">
        <v>13</v>
      </c>
      <c r="B18" s="9"/>
      <c r="C18" s="12" t="s">
        <v>44</v>
      </c>
      <c r="D18" s="14" t="s">
        <v>32</v>
      </c>
      <c r="E18" s="15" t="s">
        <v>30</v>
      </c>
      <c r="F18" s="14">
        <v>1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9">
        <f t="shared" si="0"/>
        <v>1</v>
      </c>
      <c r="T18" s="20">
        <v>0.034</v>
      </c>
      <c r="U18" s="15"/>
    </row>
    <row r="19" spans="6:21">
      <c r="F19" s="17"/>
      <c r="G19" s="17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U19" s="5"/>
    </row>
    <row r="20" spans="3:21">
      <c r="C20" s="4" t="s">
        <v>45</v>
      </c>
      <c r="E20" s="4" t="s">
        <v>46</v>
      </c>
      <c r="S20" s="5"/>
      <c r="U20" s="5"/>
    </row>
    <row r="21" spans="19:21">
      <c r="S21" s="4"/>
      <c r="T21" s="4"/>
      <c r="U21" s="5"/>
    </row>
    <row r="22" spans="3:21">
      <c r="C22" s="4" t="s">
        <v>47</v>
      </c>
      <c r="E22" s="4" t="s">
        <v>48</v>
      </c>
      <c r="S22" s="4"/>
      <c r="T22" s="4"/>
      <c r="U22" s="5"/>
    </row>
    <row r="23" spans="5:21">
      <c r="E23" s="4" t="s">
        <v>49</v>
      </c>
      <c r="S23" s="4"/>
      <c r="T23" s="4"/>
      <c r="U23" s="5"/>
    </row>
    <row r="24" spans="5:21">
      <c r="E24" s="4" t="s">
        <v>50</v>
      </c>
      <c r="U24" s="5"/>
    </row>
    <row r="25" spans="21:21">
      <c r="U25" s="5"/>
    </row>
    <row r="26" spans="21:21">
      <c r="U26" s="5"/>
    </row>
    <row r="27" spans="21:21">
      <c r="U27" s="5"/>
    </row>
  </sheetData>
  <mergeCells count="4">
    <mergeCell ref="A1:U1"/>
    <mergeCell ref="A2:U2"/>
    <mergeCell ref="A3:U3"/>
    <mergeCell ref="A4:U4"/>
  </mergeCells>
  <printOptions horizontalCentered="1"/>
  <pageMargins left="0.236220472440945" right="0.236220472440945" top="0.551181102362205" bottom="0.551181102362205" header="0" footer="0"/>
  <pageSetup paperSize="9" scale="47" fitToHeight="2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workbookViewId="0">
      <selection activeCell="C18" sqref="C18"/>
    </sheetView>
  </sheetViews>
  <sheetFormatPr defaultColWidth="9.14444444444444" defaultRowHeight="15.75"/>
  <cols>
    <col min="1" max="1" width="4.71111111111111" style="3" customWidth="1"/>
    <col min="2" max="2" width="9.14444444444444" style="3" hidden="1" customWidth="1"/>
    <col min="3" max="3" width="36.3333333333333" style="4" customWidth="1"/>
    <col min="4" max="4" width="8" style="4" customWidth="1"/>
    <col min="5" max="5" width="26.5" style="4" customWidth="1"/>
    <col min="6" max="11" width="14.1666666666667" style="3" customWidth="1"/>
    <col min="12" max="12" width="14.2888888888889" style="3" customWidth="1"/>
    <col min="13" max="13" width="18.4222222222222" style="3" customWidth="1"/>
    <col min="14" max="14" width="16.8333333333333" style="3" customWidth="1"/>
    <col min="15" max="16384" width="9.14444444444444" style="5"/>
  </cols>
  <sheetData>
    <row r="1" s="1" customFormat="1" ht="23.1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22.5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1" customFormat="1" ht="23.1" customHeight="1" spans="1:14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="1" customFormat="1" ht="23.1" customHeight="1" spans="1:14">
      <c r="A4" s="8" t="s">
        <v>51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="2" customFormat="1" ht="33.75" customHeight="1" spans="1:14">
      <c r="A5" s="9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>
        <v>1</v>
      </c>
      <c r="G5" s="9">
        <v>2</v>
      </c>
      <c r="H5" s="9">
        <v>3</v>
      </c>
      <c r="I5" s="19" t="s">
        <v>9</v>
      </c>
      <c r="J5" s="19" t="s">
        <v>10</v>
      </c>
      <c r="K5" s="19" t="s">
        <v>11</v>
      </c>
      <c r="L5" s="9" t="s">
        <v>19</v>
      </c>
      <c r="M5" s="9" t="s">
        <v>20</v>
      </c>
      <c r="N5" s="9" t="s">
        <v>21</v>
      </c>
    </row>
    <row r="6" s="2" customFormat="1" ht="39.95" customHeight="1" spans="1:14">
      <c r="A6" s="9">
        <v>1</v>
      </c>
      <c r="B6" s="11"/>
      <c r="C6" s="12" t="s">
        <v>52</v>
      </c>
      <c r="D6" s="16" t="s">
        <v>53</v>
      </c>
      <c r="E6" s="13" t="s">
        <v>35</v>
      </c>
      <c r="F6" s="14">
        <v>6</v>
      </c>
      <c r="G6" s="14">
        <v>6</v>
      </c>
      <c r="H6" s="14">
        <v>6</v>
      </c>
      <c r="I6" s="14">
        <v>0</v>
      </c>
      <c r="J6" s="14">
        <v>6</v>
      </c>
      <c r="K6" s="14">
        <v>6</v>
      </c>
      <c r="L6" s="9">
        <f t="shared" ref="L6:L16" si="0">SUM(F6:K6)</f>
        <v>30</v>
      </c>
      <c r="M6" s="20">
        <v>0.833</v>
      </c>
      <c r="N6" s="9" t="s">
        <v>25</v>
      </c>
    </row>
    <row r="7" s="2" customFormat="1" ht="39.95" customHeight="1" spans="1:14">
      <c r="A7" s="9">
        <v>2</v>
      </c>
      <c r="B7" s="11"/>
      <c r="C7" s="21" t="s">
        <v>54</v>
      </c>
      <c r="D7" s="22">
        <v>5</v>
      </c>
      <c r="E7" s="23" t="s">
        <v>55</v>
      </c>
      <c r="F7" s="22">
        <v>6</v>
      </c>
      <c r="G7" s="22">
        <v>6</v>
      </c>
      <c r="H7" s="22">
        <v>6</v>
      </c>
      <c r="I7" s="22">
        <v>1</v>
      </c>
      <c r="J7" s="22">
        <v>2</v>
      </c>
      <c r="K7" s="22">
        <v>6</v>
      </c>
      <c r="L7" s="10">
        <f t="shared" si="0"/>
        <v>27</v>
      </c>
      <c r="M7" s="25">
        <v>0.75</v>
      </c>
      <c r="N7" s="15" t="s">
        <v>56</v>
      </c>
    </row>
    <row r="8" s="2" customFormat="1" ht="39.95" customHeight="1" spans="1:14">
      <c r="A8" s="9">
        <v>3</v>
      </c>
      <c r="B8" s="11"/>
      <c r="C8" s="12" t="s">
        <v>57</v>
      </c>
      <c r="D8" s="16">
        <v>5</v>
      </c>
      <c r="E8" s="13" t="s">
        <v>27</v>
      </c>
      <c r="F8" s="14">
        <v>6</v>
      </c>
      <c r="G8" s="14">
        <v>6</v>
      </c>
      <c r="H8" s="14">
        <v>0</v>
      </c>
      <c r="I8" s="14">
        <v>6</v>
      </c>
      <c r="J8" s="14">
        <v>0</v>
      </c>
      <c r="K8" s="14">
        <v>6</v>
      </c>
      <c r="L8" s="9">
        <f t="shared" si="0"/>
        <v>24</v>
      </c>
      <c r="M8" s="20">
        <v>0.667</v>
      </c>
      <c r="N8" s="15" t="s">
        <v>56</v>
      </c>
    </row>
    <row r="9" s="2" customFormat="1" ht="39.95" customHeight="1" spans="1:14">
      <c r="A9" s="9">
        <v>4</v>
      </c>
      <c r="B9" s="11"/>
      <c r="C9" s="12" t="s">
        <v>58</v>
      </c>
      <c r="D9" s="14" t="s">
        <v>59</v>
      </c>
      <c r="E9" s="15" t="s">
        <v>30</v>
      </c>
      <c r="F9" s="14">
        <v>12</v>
      </c>
      <c r="G9" s="14">
        <v>0</v>
      </c>
      <c r="H9" s="14">
        <v>6</v>
      </c>
      <c r="I9" s="14">
        <v>6</v>
      </c>
      <c r="J9" s="14">
        <v>0</v>
      </c>
      <c r="K9" s="14">
        <v>0</v>
      </c>
      <c r="L9" s="9">
        <f t="shared" si="0"/>
        <v>24</v>
      </c>
      <c r="M9" s="20">
        <v>0.667</v>
      </c>
      <c r="N9" s="15" t="s">
        <v>56</v>
      </c>
    </row>
    <row r="10" s="2" customFormat="1" ht="39.95" customHeight="1" spans="1:14">
      <c r="A10" s="9">
        <v>5</v>
      </c>
      <c r="B10" s="24"/>
      <c r="C10" s="12" t="s">
        <v>60</v>
      </c>
      <c r="D10" s="14">
        <v>5</v>
      </c>
      <c r="E10" s="15" t="s">
        <v>55</v>
      </c>
      <c r="F10" s="14">
        <v>1</v>
      </c>
      <c r="G10" s="14">
        <v>6</v>
      </c>
      <c r="H10" s="14">
        <v>6</v>
      </c>
      <c r="I10" s="14">
        <v>1</v>
      </c>
      <c r="J10" s="14">
        <v>1</v>
      </c>
      <c r="K10" s="14">
        <v>6</v>
      </c>
      <c r="L10" s="9">
        <f t="shared" si="0"/>
        <v>21</v>
      </c>
      <c r="M10" s="20">
        <v>0.583</v>
      </c>
      <c r="N10" s="9"/>
    </row>
    <row r="11" s="2" customFormat="1" ht="39.95" customHeight="1" spans="1:14">
      <c r="A11" s="10">
        <v>6</v>
      </c>
      <c r="B11" s="24"/>
      <c r="C11" s="12" t="s">
        <v>61</v>
      </c>
      <c r="D11" s="16">
        <v>5</v>
      </c>
      <c r="E11" s="13" t="s">
        <v>27</v>
      </c>
      <c r="F11" s="14">
        <v>0</v>
      </c>
      <c r="G11" s="14">
        <v>0</v>
      </c>
      <c r="H11" s="14">
        <v>6</v>
      </c>
      <c r="I11" s="14">
        <v>6</v>
      </c>
      <c r="J11" s="14">
        <v>6</v>
      </c>
      <c r="K11" s="14">
        <v>3</v>
      </c>
      <c r="L11" s="9">
        <f t="shared" si="0"/>
        <v>21</v>
      </c>
      <c r="M11" s="20">
        <v>0.583</v>
      </c>
      <c r="N11" s="10"/>
    </row>
    <row r="12" s="2" customFormat="1" ht="47.25" spans="1:14">
      <c r="A12" s="9">
        <v>7</v>
      </c>
      <c r="B12" s="9"/>
      <c r="C12" s="12" t="s">
        <v>62</v>
      </c>
      <c r="D12" s="14" t="s">
        <v>63</v>
      </c>
      <c r="E12" s="15" t="s">
        <v>33</v>
      </c>
      <c r="F12" s="14">
        <v>6</v>
      </c>
      <c r="G12" s="14">
        <v>0</v>
      </c>
      <c r="H12" s="14">
        <v>6</v>
      </c>
      <c r="I12" s="14">
        <v>3</v>
      </c>
      <c r="J12" s="14">
        <v>0</v>
      </c>
      <c r="K12" s="14">
        <v>3</v>
      </c>
      <c r="L12" s="9">
        <f t="shared" si="0"/>
        <v>18</v>
      </c>
      <c r="M12" s="20">
        <v>0.5</v>
      </c>
      <c r="N12" s="9"/>
    </row>
    <row r="13" s="2" customFormat="1" ht="31.5" spans="1:14">
      <c r="A13" s="9">
        <v>8</v>
      </c>
      <c r="B13" s="9"/>
      <c r="C13" s="12" t="s">
        <v>64</v>
      </c>
      <c r="D13" s="16" t="s">
        <v>53</v>
      </c>
      <c r="E13" s="13" t="s">
        <v>35</v>
      </c>
      <c r="F13" s="14">
        <v>6</v>
      </c>
      <c r="G13" s="14">
        <v>6</v>
      </c>
      <c r="H13" s="14">
        <v>6</v>
      </c>
      <c r="I13" s="14">
        <v>0</v>
      </c>
      <c r="J13" s="14">
        <v>0</v>
      </c>
      <c r="K13" s="14">
        <v>0</v>
      </c>
      <c r="L13" s="9">
        <f t="shared" si="0"/>
        <v>18</v>
      </c>
      <c r="M13" s="20">
        <v>0.5</v>
      </c>
      <c r="N13" s="9"/>
    </row>
    <row r="14" s="2" customFormat="1" ht="47.25" spans="1:14">
      <c r="A14" s="9">
        <v>9</v>
      </c>
      <c r="B14" s="9"/>
      <c r="C14" s="12" t="s">
        <v>65</v>
      </c>
      <c r="D14" s="14">
        <v>5</v>
      </c>
      <c r="E14" s="15" t="s">
        <v>66</v>
      </c>
      <c r="F14" s="14">
        <v>0</v>
      </c>
      <c r="G14" s="14">
        <v>6</v>
      </c>
      <c r="H14" s="14">
        <v>0</v>
      </c>
      <c r="I14" s="14">
        <v>0</v>
      </c>
      <c r="J14" s="14">
        <v>0</v>
      </c>
      <c r="K14" s="14">
        <v>6</v>
      </c>
      <c r="L14" s="9">
        <f t="shared" si="0"/>
        <v>12</v>
      </c>
      <c r="M14" s="20">
        <v>0.333</v>
      </c>
      <c r="N14" s="9"/>
    </row>
    <row r="15" s="2" customFormat="1" ht="31.5" spans="1:14">
      <c r="A15" s="9">
        <v>10</v>
      </c>
      <c r="B15" s="9"/>
      <c r="C15" s="12" t="s">
        <v>67</v>
      </c>
      <c r="D15" s="14" t="s">
        <v>59</v>
      </c>
      <c r="E15" s="15" t="s">
        <v>30</v>
      </c>
      <c r="F15" s="14">
        <v>6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9">
        <f t="shared" si="0"/>
        <v>6</v>
      </c>
      <c r="M15" s="20">
        <v>0.167</v>
      </c>
      <c r="N15" s="9"/>
    </row>
    <row r="16" s="2" customFormat="1" ht="47.25" spans="1:14">
      <c r="A16" s="9">
        <v>11</v>
      </c>
      <c r="B16" s="9"/>
      <c r="C16" s="12" t="s">
        <v>68</v>
      </c>
      <c r="D16" s="14">
        <v>5</v>
      </c>
      <c r="E16" s="15" t="s">
        <v>43</v>
      </c>
      <c r="F16" s="14">
        <v>0</v>
      </c>
      <c r="G16" s="14">
        <v>0</v>
      </c>
      <c r="H16" s="14">
        <v>6</v>
      </c>
      <c r="I16" s="14">
        <v>0</v>
      </c>
      <c r="J16" s="14">
        <v>0</v>
      </c>
      <c r="K16" s="14">
        <v>0</v>
      </c>
      <c r="L16" s="9">
        <f t="shared" si="0"/>
        <v>6</v>
      </c>
      <c r="M16" s="20">
        <v>0.167</v>
      </c>
      <c r="N16" s="9"/>
    </row>
    <row r="17" spans="6:14">
      <c r="F17" s="17"/>
      <c r="G17" s="17"/>
      <c r="H17" s="18"/>
      <c r="I17" s="18"/>
      <c r="J17" s="18"/>
      <c r="K17" s="18"/>
      <c r="N17" s="5"/>
    </row>
    <row r="18" spans="3:14">
      <c r="C18" s="4" t="s">
        <v>45</v>
      </c>
      <c r="E18" s="4" t="s">
        <v>69</v>
      </c>
      <c r="L18" s="5"/>
      <c r="N18" s="5"/>
    </row>
    <row r="19" spans="12:14">
      <c r="L19" s="4"/>
      <c r="M19" s="4"/>
      <c r="N19" s="5"/>
    </row>
    <row r="20" spans="3:14">
      <c r="C20" s="4" t="s">
        <v>47</v>
      </c>
      <c r="E20" s="4" t="s">
        <v>70</v>
      </c>
      <c r="L20" s="4"/>
      <c r="M20" s="4"/>
      <c r="N20" s="5"/>
    </row>
    <row r="21" spans="5:14">
      <c r="E21" s="4" t="s">
        <v>71</v>
      </c>
      <c r="L21" s="4"/>
      <c r="M21" s="4"/>
      <c r="N21" s="5"/>
    </row>
    <row r="22" spans="5:14">
      <c r="E22" s="4" t="s">
        <v>72</v>
      </c>
      <c r="N22" s="5"/>
    </row>
    <row r="23" spans="5:14">
      <c r="E23" s="4" t="s">
        <v>73</v>
      </c>
      <c r="F23" s="4"/>
      <c r="G23" s="4"/>
      <c r="H23" s="4"/>
      <c r="I23" s="4"/>
      <c r="J23" s="4"/>
      <c r="K23" s="4"/>
      <c r="N23" s="5"/>
    </row>
    <row r="24" spans="5:14">
      <c r="E24" s="4" t="s">
        <v>74</v>
      </c>
      <c r="N24" s="5"/>
    </row>
    <row r="25" spans="14:14">
      <c r="N25" s="5"/>
    </row>
  </sheetData>
  <mergeCells count="4">
    <mergeCell ref="A1:N1"/>
    <mergeCell ref="A2:N2"/>
    <mergeCell ref="A3:N3"/>
    <mergeCell ref="A4:N4"/>
  </mergeCells>
  <printOptions horizontalCentered="1"/>
  <pageMargins left="0.236220472440945" right="0.236220472440945" top="0.551181102362205" bottom="0.551181102362205" header="0" footer="0"/>
  <pageSetup paperSize="9" scale="69" fitToHeight="2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tabSelected="1" workbookViewId="0">
      <selection activeCell="F19" sqref="F19"/>
    </sheetView>
  </sheetViews>
  <sheetFormatPr defaultColWidth="9.14444444444444" defaultRowHeight="15.75"/>
  <cols>
    <col min="1" max="1" width="4.71111111111111" style="3" customWidth="1"/>
    <col min="2" max="2" width="9.14444444444444" style="3" hidden="1" customWidth="1"/>
    <col min="3" max="3" width="38.8333333333333" style="4" customWidth="1"/>
    <col min="4" max="4" width="8" style="4" customWidth="1"/>
    <col min="5" max="5" width="20.6666666666667" style="4" customWidth="1"/>
    <col min="6" max="10" width="13.3333333333333" style="3" customWidth="1"/>
    <col min="11" max="11" width="14.2888888888889" style="3" customWidth="1"/>
    <col min="12" max="12" width="18.4222222222222" style="3" customWidth="1"/>
    <col min="13" max="13" width="16.8333333333333" style="3" customWidth="1"/>
    <col min="14" max="16384" width="9.14444444444444" style="5"/>
  </cols>
  <sheetData>
    <row r="1" s="1" customFormat="1" ht="23.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22.5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3.1" customHeight="1" spans="1:13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="1" customFormat="1" ht="23.1" customHeight="1" spans="1:13">
      <c r="A4" s="8" t="s">
        <v>75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="2" customFormat="1" ht="33.75" customHeight="1" spans="1:13">
      <c r="A5" s="9" t="s">
        <v>4</v>
      </c>
      <c r="B5" s="9" t="s">
        <v>5</v>
      </c>
      <c r="C5" s="10" t="s">
        <v>76</v>
      </c>
      <c r="D5" s="9" t="s">
        <v>7</v>
      </c>
      <c r="E5" s="9" t="s">
        <v>8</v>
      </c>
      <c r="F5" s="9">
        <v>1</v>
      </c>
      <c r="G5" s="9">
        <v>2</v>
      </c>
      <c r="H5" s="9">
        <v>3</v>
      </c>
      <c r="I5" s="19" t="s">
        <v>9</v>
      </c>
      <c r="J5" s="19" t="s">
        <v>10</v>
      </c>
      <c r="K5" s="9" t="s">
        <v>19</v>
      </c>
      <c r="L5" s="9" t="s">
        <v>20</v>
      </c>
      <c r="M5" s="9" t="s">
        <v>21</v>
      </c>
    </row>
    <row r="6" s="2" customFormat="1" ht="31.5" spans="1:13">
      <c r="A6" s="9">
        <v>1</v>
      </c>
      <c r="B6" s="11"/>
      <c r="C6" s="12" t="s">
        <v>77</v>
      </c>
      <c r="D6" s="13">
        <v>6</v>
      </c>
      <c r="E6" s="13" t="s">
        <v>27</v>
      </c>
      <c r="F6" s="14">
        <v>4</v>
      </c>
      <c r="G6" s="14">
        <v>0</v>
      </c>
      <c r="H6" s="14">
        <v>3</v>
      </c>
      <c r="I6" s="14">
        <v>3</v>
      </c>
      <c r="J6" s="14">
        <v>6</v>
      </c>
      <c r="K6" s="9">
        <f t="shared" ref="K6:K11" si="0">SUM(F6:J6)</f>
        <v>16</v>
      </c>
      <c r="L6" s="20">
        <v>0.457</v>
      </c>
      <c r="M6" s="15" t="s">
        <v>56</v>
      </c>
    </row>
    <row r="7" s="2" customFormat="1" ht="31.5" spans="1:13">
      <c r="A7" s="15">
        <v>2</v>
      </c>
      <c r="B7" s="11"/>
      <c r="C7" s="12" t="s">
        <v>78</v>
      </c>
      <c r="D7" s="16" t="s">
        <v>79</v>
      </c>
      <c r="E7" s="13" t="s">
        <v>35</v>
      </c>
      <c r="F7" s="16">
        <v>0</v>
      </c>
      <c r="G7" s="14">
        <v>0</v>
      </c>
      <c r="H7" s="14">
        <v>0</v>
      </c>
      <c r="I7" s="14">
        <v>0</v>
      </c>
      <c r="J7" s="14">
        <v>0</v>
      </c>
      <c r="K7" s="9">
        <f t="shared" si="0"/>
        <v>0</v>
      </c>
      <c r="L7" s="20">
        <v>0</v>
      </c>
      <c r="M7" s="15"/>
    </row>
    <row r="8" s="2" customFormat="1" ht="49.9" customHeight="1" spans="1:13">
      <c r="A8" s="15">
        <v>3</v>
      </c>
      <c r="B8" s="11"/>
      <c r="C8" s="12" t="s">
        <v>80</v>
      </c>
      <c r="D8" s="14" t="s">
        <v>81</v>
      </c>
      <c r="E8" s="13" t="s">
        <v>35</v>
      </c>
      <c r="F8" s="16">
        <v>0</v>
      </c>
      <c r="G8" s="14">
        <v>0</v>
      </c>
      <c r="H8" s="14">
        <v>0</v>
      </c>
      <c r="I8" s="14">
        <v>0</v>
      </c>
      <c r="J8" s="14">
        <v>0</v>
      </c>
      <c r="K8" s="9">
        <f t="shared" si="0"/>
        <v>0</v>
      </c>
      <c r="L8" s="20">
        <v>0</v>
      </c>
      <c r="M8" s="9"/>
    </row>
    <row r="9" s="2" customFormat="1" ht="49.9" customHeight="1" spans="1:13">
      <c r="A9" s="15">
        <v>4</v>
      </c>
      <c r="B9" s="11"/>
      <c r="C9" s="12" t="s">
        <v>82</v>
      </c>
      <c r="D9" s="16" t="s">
        <v>83</v>
      </c>
      <c r="E9" s="13" t="s">
        <v>35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9">
        <f t="shared" si="0"/>
        <v>0</v>
      </c>
      <c r="L9" s="20">
        <v>0</v>
      </c>
      <c r="M9" s="9"/>
    </row>
    <row r="10" s="2" customFormat="1" ht="47.65" customHeight="1" spans="1:13">
      <c r="A10" s="15">
        <v>5</v>
      </c>
      <c r="B10" s="11"/>
      <c r="C10" s="12" t="s">
        <v>84</v>
      </c>
      <c r="D10" s="14" t="s">
        <v>85</v>
      </c>
      <c r="E10" s="13" t="s">
        <v>24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9">
        <f t="shared" si="0"/>
        <v>0</v>
      </c>
      <c r="L10" s="20">
        <v>0</v>
      </c>
      <c r="M10" s="9"/>
    </row>
    <row r="11" s="2" customFormat="1" ht="63" spans="1:13">
      <c r="A11" s="15">
        <v>6</v>
      </c>
      <c r="B11" s="9"/>
      <c r="C11" s="12" t="s">
        <v>86</v>
      </c>
      <c r="D11" s="14">
        <v>6</v>
      </c>
      <c r="E11" s="15" t="s">
        <v>43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9">
        <f t="shared" si="0"/>
        <v>0</v>
      </c>
      <c r="L11" s="20">
        <v>0</v>
      </c>
      <c r="M11" s="9"/>
    </row>
    <row r="12" spans="6:13">
      <c r="F12" s="17"/>
      <c r="G12" s="17"/>
      <c r="H12" s="18"/>
      <c r="I12" s="18"/>
      <c r="J12" s="18"/>
      <c r="M12" s="5"/>
    </row>
    <row r="13" spans="3:13">
      <c r="C13" s="4" t="s">
        <v>45</v>
      </c>
      <c r="E13" s="4" t="s">
        <v>69</v>
      </c>
      <c r="K13" s="5"/>
      <c r="M13" s="5"/>
    </row>
    <row r="14" spans="11:13">
      <c r="K14" s="4"/>
      <c r="L14" s="4"/>
      <c r="M14" s="5"/>
    </row>
    <row r="15" spans="3:13">
      <c r="C15" s="4" t="s">
        <v>47</v>
      </c>
      <c r="E15" s="4" t="s">
        <v>70</v>
      </c>
      <c r="K15" s="4"/>
      <c r="L15" s="4"/>
      <c r="M15" s="5"/>
    </row>
    <row r="16" spans="5:13">
      <c r="E16" s="4" t="s">
        <v>71</v>
      </c>
      <c r="K16" s="4"/>
      <c r="L16" s="4"/>
      <c r="M16" s="5"/>
    </row>
    <row r="17" spans="5:13">
      <c r="E17" s="4" t="s">
        <v>72</v>
      </c>
      <c r="M17" s="5"/>
    </row>
    <row r="18" spans="5:13">
      <c r="E18" s="4" t="s">
        <v>73</v>
      </c>
      <c r="M18" s="5"/>
    </row>
    <row r="19" spans="5:13">
      <c r="E19" s="4" t="s">
        <v>74</v>
      </c>
      <c r="M19" s="5"/>
    </row>
    <row r="20" spans="13:13">
      <c r="M20" s="5"/>
    </row>
  </sheetData>
  <mergeCells count="4">
    <mergeCell ref="A1:M1"/>
    <mergeCell ref="A2:M2"/>
    <mergeCell ref="A3:M3"/>
    <mergeCell ref="A4:M4"/>
  </mergeCells>
  <printOptions horizontalCentered="1"/>
  <pageMargins left="0.236220472440945" right="0.236220472440945" top="0.551181102362205" bottom="0.551181102362205" header="0" footer="0"/>
  <pageSetup paperSize="9" scale="78" fitToHeight="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DENIZ</dc:creator>
  <cp:lastModifiedBy>shayleigh</cp:lastModifiedBy>
  <dcterms:created xsi:type="dcterms:W3CDTF">2005-12-13T09:41:00Z</dcterms:created>
  <cp:lastPrinted>2019-11-07T05:15:00Z</cp:lastPrinted>
  <dcterms:modified xsi:type="dcterms:W3CDTF">2020-11-30T00:57:56Z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1049-11.2.0.9747</vt:lpwstr>
  </property>
</Properties>
</file>